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LICITA\2016\EDITAL\PP 0102.2016 CPA 24037.2015 - Gêneros Alimentícios, água e gás - SRP\Edital e Anexos\"/>
    </mc:Choice>
  </mc:AlternateContent>
  <bookViews>
    <workbookView xWindow="0" yWindow="0" windowWidth="21600" windowHeight="10020"/>
  </bookViews>
  <sheets>
    <sheet name="Anexo II" sheetId="2" r:id="rId1"/>
  </sheets>
  <definedNames>
    <definedName name="_xlnm.Print_Area" localSheetId="0">'Anexo II'!$B$1:$S$27</definedName>
    <definedName name="_xlnm.Print_Titles" localSheetId="0">'Anexo II'!$2:$2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7" i="2" l="1"/>
  <c r="P6" i="2"/>
  <c r="P19" i="2"/>
  <c r="P20" i="2"/>
  <c r="P21" i="2"/>
  <c r="P22" i="2"/>
  <c r="P23" i="2"/>
  <c r="P24" i="2"/>
  <c r="P18" i="2"/>
  <c r="P4" i="2"/>
  <c r="P5" i="2"/>
  <c r="P7" i="2"/>
  <c r="P8" i="2"/>
  <c r="P10" i="2"/>
  <c r="P13" i="2"/>
  <c r="P14" i="2"/>
  <c r="P15" i="2"/>
  <c r="P16" i="2"/>
  <c r="P11" i="2"/>
  <c r="P12" i="2"/>
  <c r="P9" i="2"/>
  <c r="P25" i="2"/>
  <c r="P26" i="2"/>
  <c r="P3" i="2"/>
</calcChain>
</file>

<file path=xl/sharedStrings.xml><?xml version="1.0" encoding="utf-8"?>
<sst xmlns="http://schemas.openxmlformats.org/spreadsheetml/2006/main" count="116" uniqueCount="74">
  <si>
    <t>Item</t>
  </si>
  <si>
    <t>Unidade</t>
  </si>
  <si>
    <t>Especificação</t>
  </si>
  <si>
    <t>Caixa</t>
  </si>
  <si>
    <r>
      <t>peça 
(</t>
    </r>
    <r>
      <rPr>
        <b/>
        <sz val="9"/>
        <color theme="1"/>
        <rFont val="Calibri"/>
        <family val="2"/>
        <scheme val="minor"/>
      </rPr>
      <t>peça = garrafão de 20 litros</t>
    </r>
    <r>
      <rPr>
        <sz val="9"/>
        <color theme="1"/>
        <rFont val="Calibri"/>
        <family val="2"/>
        <scheme val="minor"/>
      </rPr>
      <t>)</t>
    </r>
  </si>
  <si>
    <r>
      <t>Kg 
(</t>
    </r>
    <r>
      <rPr>
        <b/>
        <sz val="9"/>
        <color theme="1"/>
        <rFont val="Calibri"/>
        <family val="2"/>
        <scheme val="minor"/>
      </rPr>
      <t>Kg = 02 embalagens de 500 gramas</t>
    </r>
    <r>
      <rPr>
        <sz val="9"/>
        <color theme="1"/>
        <rFont val="Calibri"/>
        <family val="2"/>
        <scheme val="minor"/>
      </rPr>
      <t>)</t>
    </r>
  </si>
  <si>
    <r>
      <t>Kg 
(</t>
    </r>
    <r>
      <rPr>
        <b/>
        <sz val="9"/>
        <color theme="1"/>
        <rFont val="Calibri"/>
        <family val="2"/>
        <scheme val="minor"/>
      </rPr>
      <t>Kg = 01 embalagem de 1 quilo</t>
    </r>
    <r>
      <rPr>
        <sz val="9"/>
        <color theme="1"/>
        <rFont val="Calibri"/>
        <family val="2"/>
        <scheme val="minor"/>
      </rPr>
      <t>)</t>
    </r>
  </si>
  <si>
    <t>Preço Máximo Total</t>
  </si>
  <si>
    <t>REITORIA</t>
  </si>
  <si>
    <t>Vasilhame retornável para água mineral sem gás, capacidade de 20 litros (atender as normas vigentes).</t>
  </si>
  <si>
    <t>peça</t>
  </si>
  <si>
    <t>pacote</t>
  </si>
  <si>
    <t>CEFID</t>
  </si>
  <si>
    <t>CEAD</t>
  </si>
  <si>
    <t>CESFI</t>
  </si>
  <si>
    <t>Detalhamento</t>
  </si>
  <si>
    <t>ESAG</t>
  </si>
  <si>
    <t>CEART</t>
  </si>
  <si>
    <t>FAED</t>
  </si>
  <si>
    <t>CERES</t>
  </si>
  <si>
    <t>TOTAL</t>
  </si>
  <si>
    <t>Preço Máximo Unitário</t>
  </si>
  <si>
    <t>Código NUC</t>
  </si>
  <si>
    <t>339030.07</t>
  </si>
  <si>
    <t>339030.04</t>
  </si>
  <si>
    <t>01526-1-002</t>
  </si>
  <si>
    <t>339030.19</t>
  </si>
  <si>
    <t>00137-6-011</t>
  </si>
  <si>
    <t>00146-5-009</t>
  </si>
  <si>
    <t>00142-2-015</t>
  </si>
  <si>
    <t>00142-2-061</t>
  </si>
  <si>
    <t>00142-2-060</t>
  </si>
  <si>
    <t>00144-9-001</t>
  </si>
  <si>
    <t>00141-4-002</t>
  </si>
  <si>
    <t>00158-9-009</t>
  </si>
  <si>
    <t>00233-0-003</t>
  </si>
  <si>
    <t>00233-0-001</t>
  </si>
  <si>
    <t>00141-4-004</t>
  </si>
  <si>
    <t>Peça</t>
  </si>
  <si>
    <t>Litro</t>
  </si>
  <si>
    <t>00143-0-165</t>
  </si>
  <si>
    <t>00143-0-164</t>
  </si>
  <si>
    <t>00143-0-119</t>
  </si>
  <si>
    <t>00143-0-166</t>
  </si>
  <si>
    <r>
      <rPr>
        <b/>
        <sz val="9"/>
        <color theme="1"/>
        <rFont val="Calibri"/>
        <family val="2"/>
        <scheme val="minor"/>
      </rPr>
      <t>Fardo</t>
    </r>
    <r>
      <rPr>
        <sz val="9"/>
        <color theme="1"/>
        <rFont val="Calibri"/>
        <family val="2"/>
        <scheme val="minor"/>
      </rPr>
      <t xml:space="preserve"> com 12 garrafas de 500ml</t>
    </r>
  </si>
  <si>
    <t>MUSEU</t>
  </si>
  <si>
    <t>Bolachas salgadas com gergelim, pacote com no mínimo 360 gramas, e no mínimo duas embalagens individualizadas. Validade mínima de 06 meses a cada fornecimento.</t>
  </si>
  <si>
    <t xml:space="preserve">Bolacha tipo waffer, sabor morango, pacote com no mínimo 120 gramas.Validade mínima de 06 meses a cada fornecimento. </t>
  </si>
  <si>
    <t>Bolacha tipo waffer, sabor chocolate, pacote com no mínimo 120 gramas.Validade mínima de 06 meses a cada fornecimento.</t>
  </si>
  <si>
    <t>Total Lote</t>
  </si>
  <si>
    <t>00141-4-024</t>
  </si>
  <si>
    <t>00141-4-025</t>
  </si>
  <si>
    <t>Lote</t>
  </si>
  <si>
    <t>Bolacha salgada, temperada, similar ou igual a marca Club Social, pacote com no mínimo 120 gramas. Validade mínima de 06 meses  cada fornecimento.</t>
  </si>
  <si>
    <t>Bolacha recheada, sabor chocolate, pacote com no mínimo 120 gramas. Validade mínima de 06 meses  cada fornecimento.</t>
  </si>
  <si>
    <t>Bolacha recheada, sabor morango, pacote com no mínimo 120 gramas. Validade mínima de 06 meses  cada fornecimento.</t>
  </si>
  <si>
    <r>
      <rPr>
        <b/>
        <sz val="10"/>
        <color theme="1"/>
        <rFont val="Calibri"/>
        <family val="2"/>
        <scheme val="minor"/>
      </rPr>
      <t>Água mineral</t>
    </r>
    <r>
      <rPr>
        <sz val="10"/>
        <color theme="1"/>
        <rFont val="Calibri"/>
        <family val="2"/>
        <scheme val="minor"/>
      </rPr>
      <t xml:space="preserve">, potável, natural, sem gás, com validade mínima de 3 (três) meses a cada fornecimento, envasada em </t>
    </r>
    <r>
      <rPr>
        <b/>
        <sz val="10"/>
        <color theme="1"/>
        <rFont val="Calibri"/>
        <family val="2"/>
        <scheme val="minor"/>
      </rPr>
      <t>garrafão de 20 litros</t>
    </r>
    <r>
      <rPr>
        <sz val="10"/>
        <color theme="1"/>
        <rFont val="Calibri"/>
        <family val="2"/>
        <scheme val="minor"/>
      </rPr>
      <t xml:space="preserve"> PET (politereftalato de etileno), com cessão gratuita (comodato) de garrafões em quantidade suficiente para abastecimento e reposição, com vida útil máxima de 3 anos, lacrados, dentro dos padrões estabelecidos pelo Departamento Nacional de Produção Mineral - DPNPM e de acordo com a Portaria nº 470/1999, RDCs nºs 274 e 275 de 2005, RDC 23/2000 e RDC 27/2010, da ANVISA-MS. Rotulo com carimbo de aprovação ou número do processo do DNPM, contendo, no mínimo, nome da fonte e da empresa envasadora, seu CNPJ, Município, Estado, número do lote, composição química, características físico-químicas, nome do laboratório, número e data da análise da água, volume, data de envasamento, validade e a expressão "Não contem glúten" com impressão indelével, devendo obedecer a Portaria 387/2008 DNPM, especificações da ANVISA (Resolução nº 105/99 e suas atualizações), e normas da ABNT NMR 14222, 14328 e 14638.</t>
    </r>
  </si>
  <si>
    <r>
      <rPr>
        <b/>
        <sz val="10"/>
        <color theme="1"/>
        <rFont val="Calibri"/>
        <family val="2"/>
        <scheme val="minor"/>
      </rPr>
      <t>Água mineral</t>
    </r>
    <r>
      <rPr>
        <sz val="10"/>
        <color theme="1"/>
        <rFont val="Calibri"/>
        <family val="2"/>
        <scheme val="minor"/>
      </rPr>
      <t xml:space="preserve">, natural, potável, </t>
    </r>
    <r>
      <rPr>
        <b/>
        <sz val="10"/>
        <color theme="1"/>
        <rFont val="Calibri"/>
        <family val="2"/>
        <scheme val="minor"/>
      </rPr>
      <t>com gás</t>
    </r>
    <r>
      <rPr>
        <sz val="10"/>
        <color theme="1"/>
        <rFont val="Calibri"/>
        <family val="2"/>
        <scheme val="minor"/>
      </rPr>
      <t xml:space="preserve">, envasada em garrafa PET (politereftalato de etileno) descartável com </t>
    </r>
    <r>
      <rPr>
        <b/>
        <sz val="10"/>
        <color theme="1"/>
        <rFont val="Calibri"/>
        <family val="2"/>
        <scheme val="minor"/>
      </rPr>
      <t>500ml</t>
    </r>
    <r>
      <rPr>
        <sz val="10"/>
        <color theme="1"/>
        <rFont val="Calibri"/>
        <family val="2"/>
        <scheme val="minor"/>
      </rPr>
      <t xml:space="preserve">, lacrados, dentro dos padrões estabelecidos pelo Departamento Nacional de Produção Mineral-DNPM e de acordo com a Portaria nº 470/1999, RDCs nºs 274 e 275 de 2005, RDC 23/2000 e RDC 27/2010, da ANVISA-MS, </t>
    </r>
    <r>
      <rPr>
        <b/>
        <sz val="10"/>
        <color theme="1"/>
        <rFont val="Calibri"/>
        <family val="2"/>
        <scheme val="minor"/>
      </rPr>
      <t>acondicionadas em fardo com 12 unidades</t>
    </r>
    <r>
      <rPr>
        <sz val="10"/>
        <color theme="1"/>
        <rFont val="Calibri"/>
        <family val="2"/>
        <scheme val="minor"/>
      </rPr>
      <t>, e com validade mínima de 6 (seis) meses a cada fornecimento. Rotulo com carimbo de aprovação ou número do processo do DNPM, contendo, no mínimo, nome da fonte e da empresa envasadora, seu CNPJ, Município, Estado, número do lote, composição química, características físico-químicas, nome do laboratório, número e data da análise da água, volume, data de envasamento e validade e a expressão "Não contem glúten" com impressão indelével.</t>
    </r>
  </si>
  <si>
    <r>
      <rPr>
        <b/>
        <sz val="10"/>
        <color theme="1"/>
        <rFont val="Calibri"/>
        <family val="2"/>
        <scheme val="minor"/>
      </rPr>
      <t>Água mineral</t>
    </r>
    <r>
      <rPr>
        <sz val="10"/>
        <color theme="1"/>
        <rFont val="Calibri"/>
        <family val="2"/>
        <scheme val="minor"/>
      </rPr>
      <t xml:space="preserve"> natural, potável, </t>
    </r>
    <r>
      <rPr>
        <b/>
        <sz val="10"/>
        <color theme="1"/>
        <rFont val="Calibri"/>
        <family val="2"/>
        <scheme val="minor"/>
      </rPr>
      <t>sem gás</t>
    </r>
    <r>
      <rPr>
        <sz val="10"/>
        <color theme="1"/>
        <rFont val="Calibri"/>
        <family val="2"/>
        <scheme val="minor"/>
      </rPr>
      <t xml:space="preserve">, envasada em garrafa PET (politereftalato de etileno) descartável com </t>
    </r>
    <r>
      <rPr>
        <b/>
        <sz val="10"/>
        <color theme="1"/>
        <rFont val="Calibri"/>
        <family val="2"/>
        <scheme val="minor"/>
      </rPr>
      <t>500ml</t>
    </r>
    <r>
      <rPr>
        <sz val="10"/>
        <color theme="1"/>
        <rFont val="Calibri"/>
        <family val="2"/>
        <scheme val="minor"/>
      </rPr>
      <t xml:space="preserve">, lacrados, dentro dos padrões estabelecidos pelo Departamento Nacional de Produção Mineral-DNPM e de acordo com a Portaria nº 470/1999, RDCs nºs 274 e 275 de 2005, RDC 23/2000 e RDC 27/2010, da ANVISA-MS, </t>
    </r>
    <r>
      <rPr>
        <b/>
        <sz val="10"/>
        <color theme="1"/>
        <rFont val="Calibri"/>
        <family val="2"/>
        <scheme val="minor"/>
      </rPr>
      <t>acondicionadas em fardo com 12 unidades</t>
    </r>
    <r>
      <rPr>
        <sz val="10"/>
        <color theme="1"/>
        <rFont val="Calibri"/>
        <family val="2"/>
        <scheme val="minor"/>
      </rPr>
      <t>, e com validade mínima de mínima de 6 (seis) meses a cada fornecimento. Rotulagem: Rotulo com carimbo de aprovação ou número do processo do DNPM, contendo, no mínimo, nome da fonte, e da empresa envasadora, seu CNPJ, Município, Estado, número do lote, composição química, características físico - químicas, nome do laboratório, número e data da análise da água, volume, data de envasamento e validade e a expressão "Não contem glúten" com impressão indelével.</t>
    </r>
  </si>
  <si>
    <r>
      <rPr>
        <b/>
        <sz val="10"/>
        <color theme="1"/>
        <rFont val="Calibri"/>
        <family val="2"/>
        <scheme val="minor"/>
      </rPr>
      <t>Café torrado</t>
    </r>
    <r>
      <rPr>
        <sz val="10"/>
        <color theme="1"/>
        <rFont val="Calibri"/>
        <family val="2"/>
        <scheme val="minor"/>
      </rPr>
      <t xml:space="preserve"> e moído embalado a vácuo prensado emb. </t>
    </r>
    <r>
      <rPr>
        <b/>
        <sz val="10"/>
        <color theme="1"/>
        <rFont val="Calibri"/>
        <family val="2"/>
        <scheme val="minor"/>
      </rPr>
      <t>500g</t>
    </r>
    <r>
      <rPr>
        <sz val="10"/>
        <color theme="1"/>
        <rFont val="Calibri"/>
        <family val="2"/>
        <scheme val="minor"/>
      </rPr>
      <t xml:space="preserve">, em pó, homogêneo, torrado e moído, categoria do tipo </t>
    </r>
    <r>
      <rPr>
        <b/>
        <sz val="10"/>
        <color theme="1"/>
        <rFont val="Calibri"/>
        <family val="2"/>
        <scheme val="minor"/>
      </rPr>
      <t>SUPERIOR</t>
    </r>
    <r>
      <rPr>
        <sz val="10"/>
        <color theme="1"/>
        <rFont val="Calibri"/>
        <family val="2"/>
        <scheme val="minor"/>
      </rPr>
      <t>, constituído com predominância de grãos de café arábica. Características sensoriais: fragrância: marcante; aroma: característico, marcante; acidez: baixa a moderada; amargor: moderado; sabor: característico e equilibrado; sabor residual: bom, duradouro; defeitos: pouca interferência; adstringência: baixa; corpo: razoavelmente encorpado; qualidade da bebida: dura a melhor; qualidade global: razoavelmente bom a bom, com embalagem vácuo-puro. Com fabricação de no máximo de 30 (trinta) dias antes da data de entrega. Prazo de validade do produto de no mínimo de 12 (doze) meses. O café deverá ter, além da embalagem vácuo-puro, embalagem individual de cartolina, que deverá estar acondicionada em caixa de papelão, com 05 ou 10 kg cada, identificação da categoria do café, lote, prazo de validade e demais informações de acordo com exigências legais vigentes que tratam das embalagens e rotulagens e, que atenda ao padrão de identidade e qualidade (com nota de qualidade global da bebida, igual ou maior que 6,0 (seis) pontos e demais condições estabelecidas de acordo com a legislação vigente. (Decreto Federal n.º 27.173, de 14/09/1 949, e Portaria INMETRO nº 157, de 19/08/2002), Portaria 377, de 26/04/1999, IN nº 8 de 11/06/2003 e, IN nº 16, de 24/05/2010 do MAPA, Resoluções: RDC nº 277, de 22/09/05, RDC nº 175, de 08/07/03, RDC nº 259/02, RDC nº 12, de 02/01/01, RDC 123, de 13/025/2004, RDC 259 de 20/09/2002, da ANVISA, e, Resoluções SAA-28, de 01/06/2007 e, SAA-30, de 22/06/2007).</t>
    </r>
  </si>
  <si>
    <r>
      <rPr>
        <b/>
        <sz val="10"/>
        <color theme="1"/>
        <rFont val="Calibri"/>
        <family val="2"/>
        <scheme val="minor"/>
      </rPr>
      <t>Açúcar refinado</t>
    </r>
    <r>
      <rPr>
        <sz val="10"/>
        <color theme="1"/>
        <rFont val="Calibri"/>
        <family val="2"/>
        <scheme val="minor"/>
      </rPr>
      <t>, embalagem de</t>
    </r>
    <r>
      <rPr>
        <b/>
        <sz val="10"/>
        <color theme="1"/>
        <rFont val="Calibri"/>
        <family val="2"/>
        <scheme val="minor"/>
      </rPr>
      <t xml:space="preserve"> 1Kg</t>
    </r>
  </si>
  <si>
    <r>
      <rPr>
        <b/>
        <sz val="10"/>
        <color theme="1"/>
        <rFont val="Calibri"/>
        <family val="2"/>
        <scheme val="minor"/>
      </rPr>
      <t>Açúcar crista</t>
    </r>
    <r>
      <rPr>
        <sz val="10"/>
        <color theme="1"/>
        <rFont val="Calibri"/>
        <family val="2"/>
        <scheme val="minor"/>
      </rPr>
      <t>l, embalagem 1 Kg</t>
    </r>
  </si>
  <si>
    <r>
      <rPr>
        <b/>
        <sz val="10"/>
        <color theme="1"/>
        <rFont val="Calibri"/>
        <family val="2"/>
        <scheme val="minor"/>
      </rPr>
      <t>Adoçante dietético</t>
    </r>
    <r>
      <rPr>
        <sz val="10"/>
        <color theme="1"/>
        <rFont val="Calibri"/>
        <family val="2"/>
        <scheme val="minor"/>
      </rPr>
      <t xml:space="preserve"> líquido 100 ml, com validade de no mínimo 24 meses a cada fornecimento.</t>
    </r>
  </si>
  <si>
    <r>
      <rPr>
        <b/>
        <sz val="10"/>
        <color theme="1"/>
        <rFont val="Calibri"/>
        <family val="2"/>
        <scheme val="minor"/>
      </rPr>
      <t>Sachê açúcar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>mascavo</t>
    </r>
    <r>
      <rPr>
        <sz val="10"/>
        <color theme="1"/>
        <rFont val="Calibri"/>
        <family val="2"/>
        <scheme val="minor"/>
      </rPr>
      <t xml:space="preserve"> 5 gramas, caixa/peça com no minimo 200 unidades</t>
    </r>
  </si>
  <si>
    <r>
      <rPr>
        <b/>
        <sz val="10"/>
        <color theme="1"/>
        <rFont val="Calibri"/>
        <family val="2"/>
        <scheme val="minor"/>
      </rPr>
      <t>Sachê açúcar refinado</t>
    </r>
    <r>
      <rPr>
        <sz val="10"/>
        <color theme="1"/>
        <rFont val="Calibri"/>
        <family val="2"/>
        <scheme val="minor"/>
      </rPr>
      <t xml:space="preserve"> 5 gramas, caixa/peça com no minimo 400 unidades</t>
    </r>
  </si>
  <si>
    <r>
      <rPr>
        <b/>
        <sz val="10"/>
        <color theme="1"/>
        <rFont val="Calibri"/>
        <family val="2"/>
        <scheme val="minor"/>
      </rPr>
      <t>Chá de camomila</t>
    </r>
    <r>
      <rPr>
        <sz val="10"/>
        <color theme="1"/>
        <rFont val="Calibri"/>
        <family val="2"/>
        <scheme val="minor"/>
      </rPr>
      <t>, caixa com 10 saquinhos, com peso mínimo de 10 gramas cada caixa. Acondicionamento em caixa devidamente identificada com a descrição resumida do material, tais como marca, procedência e validade. Validade de no mínimo 12 meses a partir do fornecimento.</t>
    </r>
  </si>
  <si>
    <r>
      <rPr>
        <b/>
        <sz val="10"/>
        <color theme="1"/>
        <rFont val="Calibri"/>
        <family val="2"/>
        <scheme val="minor"/>
      </rPr>
      <t xml:space="preserve">Chá de erva cidreira, </t>
    </r>
    <r>
      <rPr>
        <sz val="10"/>
        <color theme="1"/>
        <rFont val="Calibri"/>
        <family val="2"/>
        <scheme val="minor"/>
      </rPr>
      <t>caixa com 10 saquinhos com peso mínimo de 10 gramas cada caixa. Acondicionamento em caixa devidamente identificada com a descrição resumida do material, tais como marca, procedência e validade. Validade de no mínimo 12 meses a partir do fornecimento.</t>
    </r>
  </si>
  <si>
    <r>
      <rPr>
        <b/>
        <sz val="10"/>
        <color theme="1"/>
        <rFont val="Calibri"/>
        <family val="2"/>
        <scheme val="minor"/>
      </rPr>
      <t>Chá de maçã  com canela</t>
    </r>
    <r>
      <rPr>
        <sz val="10"/>
        <color theme="1"/>
        <rFont val="Calibri"/>
        <family val="2"/>
        <scheme val="minor"/>
      </rPr>
      <t>, caixa com 10 saquinhos com peso mínimo de 15 gramas cada caixa. Acondicionamento em caixa devidamente identificada com a descrição resumida do material, tais como marca, procedência e validade. Validade de no mínimo 12 meses a partir do fornecimento.</t>
    </r>
  </si>
  <si>
    <r>
      <rPr>
        <b/>
        <sz val="10"/>
        <color theme="1"/>
        <rFont val="Calibri"/>
        <family val="2"/>
        <scheme val="minor"/>
      </rPr>
      <t>Chá frutas vermelhas</t>
    </r>
    <r>
      <rPr>
        <sz val="10"/>
        <color theme="1"/>
        <rFont val="Calibri"/>
        <family val="2"/>
        <scheme val="minor"/>
      </rPr>
      <t>, com 10 saquinhos e peso mínimo de 15 gramas cada caixa. Acondicionamento em caixa devidamente identificada com a descrição resumida do material, tais como marca, procedência e validade. Validade de no mínimo 12 meses a partir do fornecimento.</t>
    </r>
  </si>
  <si>
    <r>
      <rPr>
        <b/>
        <sz val="10"/>
        <color theme="1"/>
        <rFont val="Calibri"/>
        <family val="2"/>
        <scheme val="minor"/>
      </rPr>
      <t>Chá de erva doce</t>
    </r>
    <r>
      <rPr>
        <sz val="10"/>
        <color theme="1"/>
        <rFont val="Calibri"/>
        <family val="2"/>
        <scheme val="minor"/>
      </rPr>
      <t>, caixa com 10 saquinhos com peso mínimo de 10 gramas cada caixa. Acondicionamento em caixa devidamente identificada com a descrição resumida do material, tais como marca, procedência e validade. Validade de no mínimo 12 meses a partir do fornecimento.</t>
    </r>
  </si>
  <si>
    <r>
      <rPr>
        <b/>
        <sz val="10"/>
        <color theme="1"/>
        <rFont val="Calibri"/>
        <family val="2"/>
        <scheme val="minor"/>
      </rPr>
      <t>Leite</t>
    </r>
    <r>
      <rPr>
        <sz val="10"/>
        <color theme="1"/>
        <rFont val="Calibri"/>
        <family val="2"/>
        <scheme val="minor"/>
      </rPr>
      <t xml:space="preserve"> de vaca,</t>
    </r>
    <r>
      <rPr>
        <b/>
        <sz val="10"/>
        <color theme="1"/>
        <rFont val="Calibri"/>
        <family val="2"/>
        <scheme val="minor"/>
      </rPr>
      <t xml:space="preserve"> integral</t>
    </r>
    <r>
      <rPr>
        <sz val="10"/>
        <color theme="1"/>
        <rFont val="Calibri"/>
        <family val="2"/>
        <scheme val="minor"/>
      </rPr>
      <t>, (UHT) pasteurizado em ultra/altas temperaturas, embalagem em caixa tipo longa vida, com 1000 mililitros, devidamente rotuladas conforme legislação vigente e passuir registro nos órgãos de Inspeção Sanitária; com validade mínima de 90 dias cada fornecimento.</t>
    </r>
  </si>
  <si>
    <r>
      <rPr>
        <b/>
        <sz val="10"/>
        <color theme="1"/>
        <rFont val="Calibri"/>
        <family val="2"/>
        <scheme val="minor"/>
      </rPr>
      <t>Carga para gás liquefeito de petróleo</t>
    </r>
    <r>
      <rPr>
        <sz val="10"/>
        <color theme="1"/>
        <rFont val="Calibri"/>
        <family val="2"/>
        <scheme val="minor"/>
      </rPr>
      <t>, GLP, vulgo gás de cozinha, composto de propano e butano. Aplicação para uso doméstico.</t>
    </r>
    <r>
      <rPr>
        <b/>
        <sz val="10"/>
        <color theme="1"/>
        <rFont val="Calibri"/>
        <family val="2"/>
        <scheme val="minor"/>
      </rPr>
      <t xml:space="preserve"> Botijão P 13.</t>
    </r>
  </si>
  <si>
    <r>
      <rPr>
        <b/>
        <sz val="10"/>
        <color theme="1"/>
        <rFont val="Calibri"/>
        <family val="2"/>
        <scheme val="minor"/>
      </rPr>
      <t>Carga para gás liquefeito de petróleo</t>
    </r>
    <r>
      <rPr>
        <sz val="10"/>
        <color theme="1"/>
        <rFont val="Calibri"/>
        <family val="2"/>
        <scheme val="minor"/>
      </rPr>
      <t xml:space="preserve">, GLP, vulgo gás de cozinha, composto de propano e butano. Aplicação para uso doméstico. </t>
    </r>
    <r>
      <rPr>
        <b/>
        <sz val="10"/>
        <color theme="1"/>
        <rFont val="Calibri"/>
        <family val="2"/>
        <scheme val="minor"/>
      </rPr>
      <t>Botijão P 45.</t>
    </r>
  </si>
  <si>
    <t>ANEXO II - QUADRO DE QUANTITATIVOS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</si>
</sst>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8"/>
      <color indexed="56"/>
      <name val="Cambria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0"/>
    <xf numFmtId="0" fontId="6" fillId="0" borderId="0"/>
    <xf numFmtId="43" fontId="5" fillId="0" borderId="0" applyFill="0" applyBorder="0" applyAlignment="0" applyProtection="0"/>
    <xf numFmtId="164" fontId="5" fillId="0" borderId="0" applyFill="0" applyBorder="0" applyAlignment="0" applyProtection="0"/>
    <xf numFmtId="0" fontId="7" fillId="0" borderId="0" applyNumberForma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9" fontId="5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43" fontId="3" fillId="3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3" fontId="2" fillId="2" borderId="1" xfId="0" applyNumberFormat="1" applyFont="1" applyFill="1" applyBorder="1" applyAlignment="1">
      <alignment vertical="center"/>
    </xf>
    <xf numFmtId="43" fontId="0" fillId="0" borderId="0" xfId="0" applyNumberFormat="1" applyAlignment="1">
      <alignment vertical="center"/>
    </xf>
    <xf numFmtId="41" fontId="2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41" fontId="2" fillId="3" borderId="1" xfId="0" applyNumberFormat="1" applyFont="1" applyFill="1" applyBorder="1" applyAlignment="1">
      <alignment horizontal="center" vertical="center" wrapText="1"/>
    </xf>
    <xf numFmtId="43" fontId="2" fillId="3" borderId="1" xfId="0" applyNumberFormat="1" applyFont="1" applyFill="1" applyBorder="1" applyAlignment="1">
      <alignment vertical="center"/>
    </xf>
    <xf numFmtId="0" fontId="9" fillId="3" borderId="1" xfId="0" applyFont="1" applyFill="1" applyBorder="1" applyAlignment="1">
      <alignment horizontal="left" wrapText="1"/>
    </xf>
    <xf numFmtId="0" fontId="9" fillId="3" borderId="1" xfId="0" applyFont="1" applyFill="1" applyBorder="1" applyAlignment="1">
      <alignment vertical="center" wrapText="1"/>
    </xf>
    <xf numFmtId="43" fontId="8" fillId="0" borderId="1" xfId="0" applyNumberFormat="1" applyFont="1" applyBorder="1" applyAlignment="1">
      <alignment vertic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43" fontId="0" fillId="0" borderId="0" xfId="0" applyNumberFormat="1" applyBorder="1" applyAlignment="1">
      <alignment vertical="center"/>
    </xf>
    <xf numFmtId="43" fontId="8" fillId="3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43" fontId="8" fillId="2" borderId="2" xfId="0" applyNumberFormat="1" applyFont="1" applyFill="1" applyBorder="1" applyAlignment="1">
      <alignment vertical="center"/>
    </xf>
    <xf numFmtId="43" fontId="8" fillId="2" borderId="9" xfId="0" applyNumberFormat="1" applyFont="1" applyFill="1" applyBorder="1" applyAlignment="1">
      <alignment vertical="center"/>
    </xf>
    <xf numFmtId="43" fontId="8" fillId="2" borderId="8" xfId="0" applyNumberFormat="1" applyFont="1" applyFill="1" applyBorder="1" applyAlignment="1">
      <alignment vertical="center"/>
    </xf>
    <xf numFmtId="43" fontId="8" fillId="3" borderId="2" xfId="0" applyNumberFormat="1" applyFont="1" applyFill="1" applyBorder="1" applyAlignment="1">
      <alignment vertical="center"/>
    </xf>
    <xf numFmtId="43" fontId="8" fillId="3" borderId="9" xfId="0" applyNumberFormat="1" applyFont="1" applyFill="1" applyBorder="1" applyAlignment="1">
      <alignment vertical="center"/>
    </xf>
    <xf numFmtId="43" fontId="8" fillId="3" borderId="8" xfId="0" applyNumberFormat="1" applyFont="1" applyFill="1" applyBorder="1" applyAlignment="1">
      <alignment vertical="center"/>
    </xf>
    <xf numFmtId="0" fontId="8" fillId="3" borderId="1" xfId="0" applyFont="1" applyFill="1" applyBorder="1" applyAlignment="1">
      <alignment horizontal="center" vertical="center" wrapText="1"/>
    </xf>
    <xf numFmtId="43" fontId="8" fillId="0" borderId="0" xfId="0" applyNumberFormat="1" applyFont="1" applyBorder="1" applyAlignment="1">
      <alignment vertical="center"/>
    </xf>
    <xf numFmtId="0" fontId="1" fillId="4" borderId="1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</cellXfs>
  <cellStyles count="16">
    <cellStyle name="Moeda 2" xfId="1"/>
    <cellStyle name="Moeda 2 2" xfId="2"/>
    <cellStyle name="Moeda 2 2 2" xfId="12"/>
    <cellStyle name="Moeda 2 3" xfId="8"/>
    <cellStyle name="Moeda 3" xfId="11"/>
    <cellStyle name="Normal" xfId="0" builtinId="0"/>
    <cellStyle name="Normal 2" xfId="3"/>
    <cellStyle name="Normal 3" xfId="4"/>
    <cellStyle name="Porcentagem 2" xfId="15"/>
    <cellStyle name="Separador de milhares 2" xfId="5"/>
    <cellStyle name="Separador de milhares 2 2" xfId="10"/>
    <cellStyle name="Separador de milhares 2 2 2" xfId="14"/>
    <cellStyle name="Separador de milhares 2 3" xfId="9"/>
    <cellStyle name="Separador de milhares 2 3 2" xfId="13"/>
    <cellStyle name="Separador de milhares 3" xfId="6"/>
    <cellStyle name="Título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1"/>
  <sheetViews>
    <sheetView showGridLines="0" tabSelected="1" zoomScaleNormal="100" workbookViewId="0">
      <pane ySplit="2" topLeftCell="A3" activePane="bottomLeft" state="frozen"/>
      <selection pane="bottomLeft" activeCell="F3" sqref="F3"/>
    </sheetView>
  </sheetViews>
  <sheetFormatPr defaultRowHeight="15" x14ac:dyDescent="0.25"/>
  <cols>
    <col min="1" max="1" width="4.28515625" style="1" customWidth="1"/>
    <col min="2" max="2" width="4.28515625" style="1" bestFit="1" customWidth="1"/>
    <col min="3" max="3" width="66.42578125" style="1" customWidth="1"/>
    <col min="4" max="4" width="14.85546875" style="3" bestFit="1" customWidth="1"/>
    <col min="5" max="5" width="9.85546875" style="3" customWidth="1"/>
    <col min="6" max="6" width="11.140625" style="3" bestFit="1" customWidth="1"/>
    <col min="7" max="7" width="7.7109375" style="4" customWidth="1"/>
    <col min="8" max="8" width="6.42578125" style="4" customWidth="1"/>
    <col min="9" max="9" width="5.7109375" style="4" customWidth="1"/>
    <col min="10" max="10" width="5.5703125" style="4" customWidth="1"/>
    <col min="11" max="11" width="4.85546875" style="4" customWidth="1"/>
    <col min="12" max="15" width="5.7109375" style="4" customWidth="1"/>
    <col min="16" max="16" width="6.5703125" style="4" customWidth="1"/>
    <col min="17" max="17" width="11.140625" style="10" customWidth="1"/>
    <col min="18" max="18" width="11.5703125" style="10" bestFit="1" customWidth="1"/>
    <col min="19" max="19" width="14" customWidth="1"/>
  </cols>
  <sheetData>
    <row r="1" spans="1:19" ht="18.75" x14ac:dyDescent="0.3">
      <c r="A1" s="45"/>
      <c r="B1" s="44" t="s">
        <v>73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</row>
    <row r="2" spans="1:19" ht="36" x14ac:dyDescent="0.25">
      <c r="A2" s="14" t="s">
        <v>52</v>
      </c>
      <c r="B2" s="2" t="s">
        <v>0</v>
      </c>
      <c r="C2" s="2" t="s">
        <v>2</v>
      </c>
      <c r="D2" s="2" t="s">
        <v>1</v>
      </c>
      <c r="E2" s="2" t="s">
        <v>22</v>
      </c>
      <c r="F2" s="2" t="s">
        <v>15</v>
      </c>
      <c r="G2" s="2" t="s">
        <v>8</v>
      </c>
      <c r="H2" s="2" t="s">
        <v>45</v>
      </c>
      <c r="I2" s="2" t="s">
        <v>16</v>
      </c>
      <c r="J2" s="2" t="s">
        <v>17</v>
      </c>
      <c r="K2" s="2" t="s">
        <v>13</v>
      </c>
      <c r="L2" s="2" t="s">
        <v>18</v>
      </c>
      <c r="M2" s="2" t="s">
        <v>12</v>
      </c>
      <c r="N2" s="2" t="s">
        <v>14</v>
      </c>
      <c r="O2" s="2" t="s">
        <v>19</v>
      </c>
      <c r="P2" s="2" t="s">
        <v>20</v>
      </c>
      <c r="Q2" s="5" t="s">
        <v>21</v>
      </c>
      <c r="R2" s="5" t="s">
        <v>7</v>
      </c>
      <c r="S2" s="2" t="s">
        <v>49</v>
      </c>
    </row>
    <row r="3" spans="1:19" s="6" customFormat="1" ht="178.5" x14ac:dyDescent="0.2">
      <c r="A3" s="30">
        <v>1</v>
      </c>
      <c r="B3" s="8">
        <v>1</v>
      </c>
      <c r="C3" s="12" t="s">
        <v>56</v>
      </c>
      <c r="D3" s="7" t="s">
        <v>4</v>
      </c>
      <c r="E3" s="7" t="s">
        <v>29</v>
      </c>
      <c r="F3" s="7" t="s">
        <v>23</v>
      </c>
      <c r="G3" s="11">
        <v>2300</v>
      </c>
      <c r="H3" s="11">
        <v>150</v>
      </c>
      <c r="I3" s="11">
        <v>676</v>
      </c>
      <c r="J3" s="11">
        <v>820</v>
      </c>
      <c r="K3" s="11">
        <v>400</v>
      </c>
      <c r="L3" s="11">
        <v>700</v>
      </c>
      <c r="M3" s="11">
        <v>2250</v>
      </c>
      <c r="N3" s="11">
        <v>150</v>
      </c>
      <c r="O3" s="11">
        <v>600</v>
      </c>
      <c r="P3" s="11">
        <f>SUM(G3:O3)</f>
        <v>8046</v>
      </c>
      <c r="Q3" s="9">
        <v>7.19</v>
      </c>
      <c r="R3" s="9">
        <v>57850.740000000005</v>
      </c>
      <c r="S3" s="36">
        <v>121935.86</v>
      </c>
    </row>
    <row r="4" spans="1:19" s="6" customFormat="1" ht="140.25" x14ac:dyDescent="0.2">
      <c r="A4" s="31"/>
      <c r="B4" s="8">
        <v>2</v>
      </c>
      <c r="C4" s="12" t="s">
        <v>57</v>
      </c>
      <c r="D4" s="7" t="s">
        <v>44</v>
      </c>
      <c r="E4" s="7" t="s">
        <v>30</v>
      </c>
      <c r="F4" s="7" t="s">
        <v>23</v>
      </c>
      <c r="G4" s="11">
        <v>800</v>
      </c>
      <c r="H4" s="11">
        <v>10</v>
      </c>
      <c r="I4" s="11">
        <v>750</v>
      </c>
      <c r="J4" s="11">
        <v>9</v>
      </c>
      <c r="K4" s="11">
        <v>50</v>
      </c>
      <c r="L4" s="11">
        <v>42</v>
      </c>
      <c r="M4" s="11">
        <v>25</v>
      </c>
      <c r="N4" s="11">
        <v>100</v>
      </c>
      <c r="O4" s="11"/>
      <c r="P4" s="11">
        <f t="shared" ref="P4:P16" si="0">SUM(G4:O4)</f>
        <v>1786</v>
      </c>
      <c r="Q4" s="9">
        <v>9.92</v>
      </c>
      <c r="R4" s="9">
        <v>17717.12</v>
      </c>
      <c r="S4" s="37"/>
    </row>
    <row r="5" spans="1:19" s="6" customFormat="1" ht="140.25" x14ac:dyDescent="0.2">
      <c r="A5" s="31"/>
      <c r="B5" s="8">
        <v>3</v>
      </c>
      <c r="C5" s="12" t="s">
        <v>58</v>
      </c>
      <c r="D5" s="7" t="s">
        <v>44</v>
      </c>
      <c r="E5" s="7" t="s">
        <v>31</v>
      </c>
      <c r="F5" s="7" t="s">
        <v>23</v>
      </c>
      <c r="G5" s="11">
        <v>1500</v>
      </c>
      <c r="H5" s="11">
        <v>10</v>
      </c>
      <c r="I5" s="11">
        <v>2250</v>
      </c>
      <c r="J5" s="11">
        <v>34</v>
      </c>
      <c r="K5" s="11">
        <v>67</v>
      </c>
      <c r="L5" s="11">
        <v>109</v>
      </c>
      <c r="M5" s="11">
        <v>250</v>
      </c>
      <c r="N5" s="11">
        <v>300</v>
      </c>
      <c r="O5" s="11">
        <v>120</v>
      </c>
      <c r="P5" s="11">
        <f t="shared" si="0"/>
        <v>4640</v>
      </c>
      <c r="Q5" s="9">
        <v>9.8699999999999992</v>
      </c>
      <c r="R5" s="9">
        <v>45796.799999999996</v>
      </c>
      <c r="S5" s="37"/>
    </row>
    <row r="6" spans="1:19" ht="25.5" x14ac:dyDescent="0.25">
      <c r="A6" s="32"/>
      <c r="B6" s="8">
        <v>4</v>
      </c>
      <c r="C6" s="13" t="s">
        <v>9</v>
      </c>
      <c r="D6" s="8" t="s">
        <v>10</v>
      </c>
      <c r="E6" s="7" t="s">
        <v>25</v>
      </c>
      <c r="F6" s="7" t="s">
        <v>26</v>
      </c>
      <c r="G6" s="11">
        <v>30</v>
      </c>
      <c r="H6" s="11"/>
      <c r="I6" s="11"/>
      <c r="J6" s="11"/>
      <c r="K6" s="11"/>
      <c r="L6" s="11"/>
      <c r="M6" s="11"/>
      <c r="N6" s="11"/>
      <c r="O6" s="11"/>
      <c r="P6" s="11">
        <f>SUM(G6:O6)</f>
        <v>30</v>
      </c>
      <c r="Q6" s="9">
        <v>19.04</v>
      </c>
      <c r="R6" s="9">
        <v>571.19999999999993</v>
      </c>
      <c r="S6" s="38"/>
    </row>
    <row r="7" spans="1:19" s="6" customFormat="1" ht="280.5" x14ac:dyDescent="0.2">
      <c r="A7" s="16">
        <v>2</v>
      </c>
      <c r="B7" s="2">
        <v>5</v>
      </c>
      <c r="C7" s="17" t="s">
        <v>59</v>
      </c>
      <c r="D7" s="18" t="s">
        <v>5</v>
      </c>
      <c r="E7" s="18" t="s">
        <v>32</v>
      </c>
      <c r="F7" s="18" t="s">
        <v>23</v>
      </c>
      <c r="G7" s="19">
        <v>1200</v>
      </c>
      <c r="H7" s="19">
        <v>60</v>
      </c>
      <c r="I7" s="19">
        <v>1500</v>
      </c>
      <c r="J7" s="19">
        <v>710</v>
      </c>
      <c r="K7" s="19">
        <v>400</v>
      </c>
      <c r="L7" s="19">
        <v>1000</v>
      </c>
      <c r="M7" s="19">
        <v>850</v>
      </c>
      <c r="N7" s="19">
        <v>500</v>
      </c>
      <c r="O7" s="19">
        <v>250</v>
      </c>
      <c r="P7" s="19">
        <f t="shared" si="0"/>
        <v>6470</v>
      </c>
      <c r="Q7" s="20">
        <v>16.010000000000002</v>
      </c>
      <c r="R7" s="20">
        <v>103584.70000000001</v>
      </c>
      <c r="S7" s="28">
        <v>103584.70000000001</v>
      </c>
    </row>
    <row r="8" spans="1:19" s="6" customFormat="1" ht="48" x14ac:dyDescent="0.2">
      <c r="A8" s="30">
        <v>3</v>
      </c>
      <c r="B8" s="8">
        <v>6</v>
      </c>
      <c r="C8" s="12" t="s">
        <v>60</v>
      </c>
      <c r="D8" s="7" t="s">
        <v>6</v>
      </c>
      <c r="E8" s="7" t="s">
        <v>33</v>
      </c>
      <c r="F8" s="7" t="s">
        <v>23</v>
      </c>
      <c r="G8" s="11">
        <v>1500</v>
      </c>
      <c r="H8" s="11">
        <v>50</v>
      </c>
      <c r="I8" s="11">
        <v>1500</v>
      </c>
      <c r="J8" s="11">
        <v>400</v>
      </c>
      <c r="K8" s="11">
        <v>200</v>
      </c>
      <c r="L8" s="11">
        <v>600</v>
      </c>
      <c r="M8" s="11">
        <v>1300</v>
      </c>
      <c r="N8" s="11">
        <v>500</v>
      </c>
      <c r="O8" s="11">
        <v>250</v>
      </c>
      <c r="P8" s="11">
        <f t="shared" si="0"/>
        <v>6300</v>
      </c>
      <c r="Q8" s="9">
        <v>2.59</v>
      </c>
      <c r="R8" s="9">
        <v>16317</v>
      </c>
      <c r="S8" s="36">
        <v>16322.42</v>
      </c>
    </row>
    <row r="9" spans="1:19" s="6" customFormat="1" ht="48" x14ac:dyDescent="0.2">
      <c r="A9" s="31"/>
      <c r="B9" s="8">
        <v>7</v>
      </c>
      <c r="C9" s="13" t="s">
        <v>61</v>
      </c>
      <c r="D9" s="7" t="s">
        <v>6</v>
      </c>
      <c r="E9" s="7" t="s">
        <v>37</v>
      </c>
      <c r="F9" s="7" t="s">
        <v>23</v>
      </c>
      <c r="G9" s="11"/>
      <c r="H9" s="11"/>
      <c r="I9" s="11"/>
      <c r="J9" s="11">
        <v>2</v>
      </c>
      <c r="K9" s="11"/>
      <c r="L9" s="11"/>
      <c r="M9" s="11"/>
      <c r="N9" s="11"/>
      <c r="O9" s="11"/>
      <c r="P9" s="11">
        <f>SUM(G9:O9)</f>
        <v>2</v>
      </c>
      <c r="Q9" s="9">
        <v>2.71</v>
      </c>
      <c r="R9" s="9">
        <v>5.42</v>
      </c>
      <c r="S9" s="38"/>
    </row>
    <row r="10" spans="1:19" s="6" customFormat="1" ht="25.5" x14ac:dyDescent="0.2">
      <c r="A10" s="42">
        <v>4</v>
      </c>
      <c r="B10" s="2">
        <v>8</v>
      </c>
      <c r="C10" s="17" t="s">
        <v>62</v>
      </c>
      <c r="D10" s="2" t="s">
        <v>38</v>
      </c>
      <c r="E10" s="18" t="s">
        <v>34</v>
      </c>
      <c r="F10" s="18" t="s">
        <v>23</v>
      </c>
      <c r="G10" s="19">
        <v>72</v>
      </c>
      <c r="H10" s="19">
        <v>10</v>
      </c>
      <c r="I10" s="19">
        <v>30</v>
      </c>
      <c r="J10" s="19">
        <v>1</v>
      </c>
      <c r="K10" s="19">
        <v>60</v>
      </c>
      <c r="L10" s="19">
        <v>60</v>
      </c>
      <c r="M10" s="19">
        <v>72</v>
      </c>
      <c r="N10" s="19">
        <v>24</v>
      </c>
      <c r="O10" s="19">
        <v>25</v>
      </c>
      <c r="P10" s="19">
        <f t="shared" si="0"/>
        <v>354</v>
      </c>
      <c r="Q10" s="20">
        <v>2.62</v>
      </c>
      <c r="R10" s="20">
        <v>927.48</v>
      </c>
      <c r="S10" s="39">
        <v>9236.5499999999993</v>
      </c>
    </row>
    <row r="11" spans="1:19" s="6" customFormat="1" ht="12.75" customHeight="1" x14ac:dyDescent="0.2">
      <c r="A11" s="42"/>
      <c r="B11" s="2">
        <v>9</v>
      </c>
      <c r="C11" s="21" t="s">
        <v>63</v>
      </c>
      <c r="D11" s="2" t="s">
        <v>3</v>
      </c>
      <c r="E11" s="18" t="s">
        <v>50</v>
      </c>
      <c r="F11" s="18" t="s">
        <v>23</v>
      </c>
      <c r="G11" s="19"/>
      <c r="H11" s="19">
        <v>5</v>
      </c>
      <c r="I11" s="19"/>
      <c r="J11" s="19">
        <v>20</v>
      </c>
      <c r="K11" s="19"/>
      <c r="L11" s="19"/>
      <c r="M11" s="19"/>
      <c r="N11" s="19"/>
      <c r="O11" s="19"/>
      <c r="P11" s="19">
        <f>SUM(G11:O11)</f>
        <v>25</v>
      </c>
      <c r="Q11" s="20">
        <v>24.55</v>
      </c>
      <c r="R11" s="20">
        <v>613.75</v>
      </c>
      <c r="S11" s="40"/>
    </row>
    <row r="12" spans="1:19" s="6" customFormat="1" ht="12.75" customHeight="1" x14ac:dyDescent="0.2">
      <c r="A12" s="42"/>
      <c r="B12" s="2">
        <v>10</v>
      </c>
      <c r="C12" s="21" t="s">
        <v>64</v>
      </c>
      <c r="D12" s="2" t="s">
        <v>3</v>
      </c>
      <c r="E12" s="18" t="s">
        <v>51</v>
      </c>
      <c r="F12" s="18" t="s">
        <v>23</v>
      </c>
      <c r="G12" s="19"/>
      <c r="H12" s="19"/>
      <c r="I12" s="19"/>
      <c r="J12" s="19">
        <v>20</v>
      </c>
      <c r="K12" s="19"/>
      <c r="L12" s="19"/>
      <c r="M12" s="19"/>
      <c r="N12" s="19"/>
      <c r="O12" s="19"/>
      <c r="P12" s="19">
        <f>SUM(G12:O12)</f>
        <v>20</v>
      </c>
      <c r="Q12" s="20">
        <v>17.649999999999999</v>
      </c>
      <c r="R12" s="20">
        <v>353</v>
      </c>
      <c r="S12" s="40"/>
    </row>
    <row r="13" spans="1:19" s="6" customFormat="1" ht="51" x14ac:dyDescent="0.2">
      <c r="A13" s="42"/>
      <c r="B13" s="2">
        <v>11</v>
      </c>
      <c r="C13" s="17" t="s">
        <v>65</v>
      </c>
      <c r="D13" s="2" t="s">
        <v>3</v>
      </c>
      <c r="E13" s="18" t="s">
        <v>28</v>
      </c>
      <c r="F13" s="18" t="s">
        <v>23</v>
      </c>
      <c r="G13" s="19">
        <v>200</v>
      </c>
      <c r="H13" s="19">
        <v>20</v>
      </c>
      <c r="I13" s="19">
        <v>10</v>
      </c>
      <c r="J13" s="19">
        <v>56</v>
      </c>
      <c r="K13" s="19">
        <v>60</v>
      </c>
      <c r="L13" s="19">
        <v>100</v>
      </c>
      <c r="M13" s="19">
        <v>60</v>
      </c>
      <c r="N13" s="19"/>
      <c r="O13" s="19">
        <v>30</v>
      </c>
      <c r="P13" s="19">
        <f t="shared" si="0"/>
        <v>536</v>
      </c>
      <c r="Q13" s="20">
        <v>2.34</v>
      </c>
      <c r="R13" s="20">
        <v>1254.24</v>
      </c>
      <c r="S13" s="40"/>
    </row>
    <row r="14" spans="1:19" s="6" customFormat="1" ht="51" x14ac:dyDescent="0.2">
      <c r="A14" s="42"/>
      <c r="B14" s="2">
        <v>12</v>
      </c>
      <c r="C14" s="17" t="s">
        <v>66</v>
      </c>
      <c r="D14" s="2" t="s">
        <v>3</v>
      </c>
      <c r="E14" s="18" t="s">
        <v>28</v>
      </c>
      <c r="F14" s="18" t="s">
        <v>23</v>
      </c>
      <c r="G14" s="19">
        <v>200</v>
      </c>
      <c r="H14" s="19">
        <v>20</v>
      </c>
      <c r="I14" s="19">
        <v>10</v>
      </c>
      <c r="J14" s="19">
        <v>56</v>
      </c>
      <c r="K14" s="19">
        <v>60</v>
      </c>
      <c r="L14" s="19">
        <v>100</v>
      </c>
      <c r="M14" s="19">
        <v>60</v>
      </c>
      <c r="N14" s="19"/>
      <c r="O14" s="19">
        <v>30</v>
      </c>
      <c r="P14" s="19">
        <f t="shared" si="0"/>
        <v>536</v>
      </c>
      <c r="Q14" s="20">
        <v>1.92</v>
      </c>
      <c r="R14" s="20">
        <v>1029.1199999999999</v>
      </c>
      <c r="S14" s="40"/>
    </row>
    <row r="15" spans="1:19" s="6" customFormat="1" ht="51" x14ac:dyDescent="0.2">
      <c r="A15" s="42"/>
      <c r="B15" s="2">
        <v>13</v>
      </c>
      <c r="C15" s="17" t="s">
        <v>67</v>
      </c>
      <c r="D15" s="2" t="s">
        <v>3</v>
      </c>
      <c r="E15" s="18" t="s">
        <v>28</v>
      </c>
      <c r="F15" s="18" t="s">
        <v>23</v>
      </c>
      <c r="G15" s="19">
        <v>200</v>
      </c>
      <c r="H15" s="19">
        <v>20</v>
      </c>
      <c r="I15" s="19">
        <v>30</v>
      </c>
      <c r="J15" s="19">
        <v>56</v>
      </c>
      <c r="K15" s="19">
        <v>60</v>
      </c>
      <c r="L15" s="19">
        <v>100</v>
      </c>
      <c r="M15" s="19">
        <v>120</v>
      </c>
      <c r="N15" s="19"/>
      <c r="O15" s="19">
        <v>30</v>
      </c>
      <c r="P15" s="19">
        <f t="shared" si="0"/>
        <v>616</v>
      </c>
      <c r="Q15" s="20">
        <v>3.93</v>
      </c>
      <c r="R15" s="20">
        <v>2420.88</v>
      </c>
      <c r="S15" s="40"/>
    </row>
    <row r="16" spans="1:19" s="6" customFormat="1" ht="51" x14ac:dyDescent="0.2">
      <c r="A16" s="42"/>
      <c r="B16" s="2">
        <v>14</v>
      </c>
      <c r="C16" s="17" t="s">
        <v>68</v>
      </c>
      <c r="D16" s="2" t="s">
        <v>3</v>
      </c>
      <c r="E16" s="18" t="s">
        <v>28</v>
      </c>
      <c r="F16" s="18" t="s">
        <v>23</v>
      </c>
      <c r="G16" s="19">
        <v>200</v>
      </c>
      <c r="H16" s="19">
        <v>20</v>
      </c>
      <c r="I16" s="19">
        <v>30</v>
      </c>
      <c r="J16" s="19">
        <v>56</v>
      </c>
      <c r="K16" s="19">
        <v>60</v>
      </c>
      <c r="L16" s="19">
        <v>100</v>
      </c>
      <c r="M16" s="19">
        <v>120</v>
      </c>
      <c r="N16" s="19"/>
      <c r="O16" s="19">
        <v>30</v>
      </c>
      <c r="P16" s="19">
        <f t="shared" si="0"/>
        <v>616</v>
      </c>
      <c r="Q16" s="20">
        <v>3.38</v>
      </c>
      <c r="R16" s="20">
        <v>2082.08</v>
      </c>
      <c r="S16" s="40"/>
    </row>
    <row r="17" spans="1:19" ht="51" x14ac:dyDescent="0.25">
      <c r="A17" s="42"/>
      <c r="B17" s="2">
        <v>15</v>
      </c>
      <c r="C17" s="22" t="s">
        <v>69</v>
      </c>
      <c r="D17" s="2" t="s">
        <v>3</v>
      </c>
      <c r="E17" s="18" t="s">
        <v>28</v>
      </c>
      <c r="F17" s="18" t="s">
        <v>23</v>
      </c>
      <c r="G17" s="19">
        <v>200</v>
      </c>
      <c r="H17" s="19"/>
      <c r="I17" s="19"/>
      <c r="J17" s="19"/>
      <c r="K17" s="19"/>
      <c r="L17" s="19"/>
      <c r="M17" s="19"/>
      <c r="N17" s="19"/>
      <c r="O17" s="19"/>
      <c r="P17" s="19">
        <f>SUM(G17:O17)</f>
        <v>200</v>
      </c>
      <c r="Q17" s="20">
        <v>2.78</v>
      </c>
      <c r="R17" s="20">
        <v>556</v>
      </c>
      <c r="S17" s="41"/>
    </row>
    <row r="18" spans="1:19" ht="51" x14ac:dyDescent="0.25">
      <c r="A18" s="15">
        <v>5</v>
      </c>
      <c r="B18" s="8">
        <v>16</v>
      </c>
      <c r="C18" s="13" t="s">
        <v>70</v>
      </c>
      <c r="D18" s="8" t="s">
        <v>39</v>
      </c>
      <c r="E18" s="7" t="s">
        <v>27</v>
      </c>
      <c r="F18" s="7" t="s">
        <v>23</v>
      </c>
      <c r="G18" s="11">
        <v>1680</v>
      </c>
      <c r="H18" s="11"/>
      <c r="I18" s="11"/>
      <c r="J18" s="11"/>
      <c r="K18" s="11"/>
      <c r="L18" s="11"/>
      <c r="M18" s="11"/>
      <c r="N18" s="11"/>
      <c r="O18" s="11"/>
      <c r="P18" s="11">
        <f t="shared" ref="P18:P24" si="1">SUM(G18:O18)</f>
        <v>1680</v>
      </c>
      <c r="Q18" s="9">
        <v>2.6</v>
      </c>
      <c r="R18" s="9">
        <v>4368</v>
      </c>
      <c r="S18" s="23">
        <v>4368</v>
      </c>
    </row>
    <row r="19" spans="1:19" ht="38.25" x14ac:dyDescent="0.25">
      <c r="A19" s="33">
        <v>6</v>
      </c>
      <c r="B19" s="2">
        <v>17</v>
      </c>
      <c r="C19" s="22" t="s">
        <v>46</v>
      </c>
      <c r="D19" s="2" t="s">
        <v>11</v>
      </c>
      <c r="E19" s="18" t="s">
        <v>40</v>
      </c>
      <c r="F19" s="18" t="s">
        <v>23</v>
      </c>
      <c r="G19" s="19">
        <v>1000</v>
      </c>
      <c r="H19" s="19"/>
      <c r="I19" s="19"/>
      <c r="J19" s="19"/>
      <c r="K19" s="19"/>
      <c r="L19" s="19"/>
      <c r="M19" s="19"/>
      <c r="N19" s="19"/>
      <c r="O19" s="19"/>
      <c r="P19" s="19">
        <f t="shared" si="1"/>
        <v>1000</v>
      </c>
      <c r="Q19" s="20">
        <v>4.88</v>
      </c>
      <c r="R19" s="20">
        <v>4880</v>
      </c>
      <c r="S19" s="39">
        <v>10940</v>
      </c>
    </row>
    <row r="20" spans="1:19" ht="25.5" x14ac:dyDescent="0.25">
      <c r="A20" s="34"/>
      <c r="B20" s="2">
        <v>18</v>
      </c>
      <c r="C20" s="22" t="s">
        <v>47</v>
      </c>
      <c r="D20" s="2" t="s">
        <v>11</v>
      </c>
      <c r="E20" s="18" t="s">
        <v>41</v>
      </c>
      <c r="F20" s="18" t="s">
        <v>23</v>
      </c>
      <c r="G20" s="19">
        <v>500</v>
      </c>
      <c r="H20" s="19"/>
      <c r="I20" s="19"/>
      <c r="J20" s="19"/>
      <c r="K20" s="19"/>
      <c r="L20" s="19"/>
      <c r="M20" s="19"/>
      <c r="N20" s="19"/>
      <c r="O20" s="19"/>
      <c r="P20" s="19">
        <f t="shared" si="1"/>
        <v>500</v>
      </c>
      <c r="Q20" s="20">
        <v>1.85</v>
      </c>
      <c r="R20" s="20">
        <v>925</v>
      </c>
      <c r="S20" s="40"/>
    </row>
    <row r="21" spans="1:19" ht="25.5" x14ac:dyDescent="0.25">
      <c r="A21" s="34"/>
      <c r="B21" s="2">
        <v>19</v>
      </c>
      <c r="C21" s="22" t="s">
        <v>48</v>
      </c>
      <c r="D21" s="2" t="s">
        <v>11</v>
      </c>
      <c r="E21" s="18" t="s">
        <v>41</v>
      </c>
      <c r="F21" s="18" t="s">
        <v>23</v>
      </c>
      <c r="G21" s="19">
        <v>500</v>
      </c>
      <c r="H21" s="19"/>
      <c r="I21" s="19"/>
      <c r="J21" s="19"/>
      <c r="K21" s="19"/>
      <c r="L21" s="19"/>
      <c r="M21" s="19"/>
      <c r="N21" s="19"/>
      <c r="O21" s="19"/>
      <c r="P21" s="19">
        <f t="shared" si="1"/>
        <v>500</v>
      </c>
      <c r="Q21" s="20">
        <v>1.85</v>
      </c>
      <c r="R21" s="20">
        <v>925</v>
      </c>
      <c r="S21" s="40"/>
    </row>
    <row r="22" spans="1:19" ht="25.5" x14ac:dyDescent="0.25">
      <c r="A22" s="34"/>
      <c r="B22" s="2">
        <v>20</v>
      </c>
      <c r="C22" s="22" t="s">
        <v>54</v>
      </c>
      <c r="D22" s="2" t="s">
        <v>11</v>
      </c>
      <c r="E22" s="18" t="s">
        <v>42</v>
      </c>
      <c r="F22" s="18" t="s">
        <v>23</v>
      </c>
      <c r="G22" s="19">
        <v>500</v>
      </c>
      <c r="H22" s="19"/>
      <c r="I22" s="19"/>
      <c r="J22" s="19"/>
      <c r="K22" s="19"/>
      <c r="L22" s="19"/>
      <c r="M22" s="19"/>
      <c r="N22" s="19"/>
      <c r="O22" s="19"/>
      <c r="P22" s="19">
        <f t="shared" si="1"/>
        <v>500</v>
      </c>
      <c r="Q22" s="20">
        <v>1.1599999999999999</v>
      </c>
      <c r="R22" s="20">
        <v>580</v>
      </c>
      <c r="S22" s="40"/>
    </row>
    <row r="23" spans="1:19" ht="25.5" x14ac:dyDescent="0.25">
      <c r="A23" s="34"/>
      <c r="B23" s="2">
        <v>21</v>
      </c>
      <c r="C23" s="22" t="s">
        <v>55</v>
      </c>
      <c r="D23" s="2" t="s">
        <v>11</v>
      </c>
      <c r="E23" s="18" t="s">
        <v>42</v>
      </c>
      <c r="F23" s="18" t="s">
        <v>23</v>
      </c>
      <c r="G23" s="19">
        <v>500</v>
      </c>
      <c r="H23" s="19"/>
      <c r="I23" s="19"/>
      <c r="J23" s="19"/>
      <c r="K23" s="19"/>
      <c r="L23" s="19"/>
      <c r="M23" s="19"/>
      <c r="N23" s="19"/>
      <c r="O23" s="19"/>
      <c r="P23" s="19">
        <f t="shared" si="1"/>
        <v>500</v>
      </c>
      <c r="Q23" s="20">
        <v>1.1599999999999999</v>
      </c>
      <c r="R23" s="20">
        <v>580</v>
      </c>
      <c r="S23" s="40"/>
    </row>
    <row r="24" spans="1:19" ht="25.5" x14ac:dyDescent="0.25">
      <c r="A24" s="35"/>
      <c r="B24" s="2">
        <v>22</v>
      </c>
      <c r="C24" s="22" t="s">
        <v>53</v>
      </c>
      <c r="D24" s="2" t="s">
        <v>11</v>
      </c>
      <c r="E24" s="18" t="s">
        <v>43</v>
      </c>
      <c r="F24" s="18" t="s">
        <v>23</v>
      </c>
      <c r="G24" s="19">
        <v>1000</v>
      </c>
      <c r="H24" s="19"/>
      <c r="I24" s="19"/>
      <c r="J24" s="19"/>
      <c r="K24" s="19"/>
      <c r="L24" s="19"/>
      <c r="M24" s="19"/>
      <c r="N24" s="19"/>
      <c r="O24" s="19"/>
      <c r="P24" s="19">
        <f t="shared" si="1"/>
        <v>1000</v>
      </c>
      <c r="Q24" s="20">
        <v>3.05</v>
      </c>
      <c r="R24" s="20">
        <v>3050</v>
      </c>
      <c r="S24" s="41"/>
    </row>
    <row r="25" spans="1:19" s="6" customFormat="1" ht="25.5" x14ac:dyDescent="0.2">
      <c r="A25" s="29">
        <v>7</v>
      </c>
      <c r="B25" s="8">
        <v>23</v>
      </c>
      <c r="C25" s="13" t="s">
        <v>71</v>
      </c>
      <c r="D25" s="8" t="s">
        <v>38</v>
      </c>
      <c r="E25" s="7" t="s">
        <v>35</v>
      </c>
      <c r="F25" s="7" t="s">
        <v>24</v>
      </c>
      <c r="G25" s="11">
        <v>15</v>
      </c>
      <c r="H25" s="11"/>
      <c r="I25" s="11">
        <v>12</v>
      </c>
      <c r="J25" s="11">
        <v>10</v>
      </c>
      <c r="K25" s="11">
        <v>5</v>
      </c>
      <c r="L25" s="11">
        <v>6</v>
      </c>
      <c r="M25" s="11">
        <v>10</v>
      </c>
      <c r="N25" s="11"/>
      <c r="O25" s="11">
        <v>25</v>
      </c>
      <c r="P25" s="11">
        <f>SUM(G25:O25)</f>
        <v>83</v>
      </c>
      <c r="Q25" s="9">
        <v>67.209999999999994</v>
      </c>
      <c r="R25" s="9">
        <v>5578.4299999999994</v>
      </c>
      <c r="S25" s="36">
        <v>8468.93</v>
      </c>
    </row>
    <row r="26" spans="1:19" s="6" customFormat="1" ht="25.5" x14ac:dyDescent="0.2">
      <c r="A26" s="29"/>
      <c r="B26" s="8">
        <v>24</v>
      </c>
      <c r="C26" s="13" t="s">
        <v>72</v>
      </c>
      <c r="D26" s="8" t="s">
        <v>38</v>
      </c>
      <c r="E26" s="7" t="s">
        <v>36</v>
      </c>
      <c r="F26" s="7" t="s">
        <v>24</v>
      </c>
      <c r="G26" s="11"/>
      <c r="H26" s="11"/>
      <c r="I26" s="11"/>
      <c r="J26" s="11">
        <v>10</v>
      </c>
      <c r="K26" s="11"/>
      <c r="L26" s="11"/>
      <c r="M26" s="11"/>
      <c r="N26" s="11"/>
      <c r="O26" s="11"/>
      <c r="P26" s="11">
        <f>SUM(G26:O26)</f>
        <v>10</v>
      </c>
      <c r="Q26" s="9">
        <v>289.05</v>
      </c>
      <c r="R26" s="9">
        <v>2890.5</v>
      </c>
      <c r="S26" s="38"/>
    </row>
    <row r="27" spans="1:19" x14ac:dyDescent="0.25">
      <c r="A27" s="24"/>
      <c r="B27" s="24"/>
      <c r="C27" s="24"/>
      <c r="D27" s="25"/>
      <c r="E27" s="25"/>
      <c r="F27" s="25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7"/>
      <c r="R27" s="43"/>
      <c r="S27" s="43"/>
    </row>
    <row r="31" spans="1:19" x14ac:dyDescent="0.25">
      <c r="C31" s="10"/>
    </row>
  </sheetData>
  <mergeCells count="11">
    <mergeCell ref="A25:A26"/>
    <mergeCell ref="B1:S1"/>
    <mergeCell ref="A3:A6"/>
    <mergeCell ref="A19:A24"/>
    <mergeCell ref="S3:S6"/>
    <mergeCell ref="S19:S24"/>
    <mergeCell ref="S25:S26"/>
    <mergeCell ref="A8:A9"/>
    <mergeCell ref="A10:A17"/>
    <mergeCell ref="S10:S17"/>
    <mergeCell ref="S8:S9"/>
  </mergeCells>
  <pageMargins left="0.51181102362204722" right="0.51181102362204722" top="0.78740157480314965" bottom="0.78740157480314965" header="0.31496062992125984" footer="0.31496062992125984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Anexo II</vt:lpstr>
      <vt:lpstr>'Anexo II'!Area_de_impressao</vt:lpstr>
      <vt:lpstr>'Anexo II'!Titulos_de_impressao</vt:lpstr>
    </vt:vector>
  </TitlesOfParts>
  <Company>Universidade do Estado de Santa Catarina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Marcelo Maciel</dc:creator>
  <cp:lastModifiedBy>Hallen Duarte da Silva</cp:lastModifiedBy>
  <cp:lastPrinted>2015-12-08T16:45:36Z</cp:lastPrinted>
  <dcterms:created xsi:type="dcterms:W3CDTF">2013-11-20T13:40:53Z</dcterms:created>
  <dcterms:modified xsi:type="dcterms:W3CDTF">2016-03-30T17:17:26Z</dcterms:modified>
</cp:coreProperties>
</file>